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neb\Documents\Vereine\SIS\Technischer Support\Vereins- und Verbandsadministration\"/>
    </mc:Choice>
  </mc:AlternateContent>
  <xr:revisionPtr revIDLastSave="0" documentId="13_ncr:1_{F3995A30-7F59-47A8-876D-45728336C424}" xr6:coauthVersionLast="47" xr6:coauthVersionMax="47" xr10:uidLastSave="{00000000-0000-0000-0000-000000000000}"/>
  <workbookProtection workbookAlgorithmName="SHA-512" workbookHashValue="lh2v2Om38kkEEvEyxyWant6/5xMvlpBbEY5MpoBHvnhXsYks4glLYMJ6fPqcNPjYIAuxbcdWrHE8/ZBiW48iag==" workbookSaltValue="sLFHUaXTtlQ+9yB42qnlgg==" workbookSpinCount="100000" lockStructure="1"/>
  <bookViews>
    <workbookView xWindow="28680" yWindow="-120" windowWidth="19440" windowHeight="14880" xr2:uid="{00000000-000D-0000-FFFF-FFFF00000000}"/>
  </bookViews>
  <sheets>
    <sheet name="Formular" sheetId="1" r:id="rId1"/>
    <sheet name="Kriteriu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" i="2"/>
</calcChain>
</file>

<file path=xl/sharedStrings.xml><?xml version="1.0" encoding="utf-8"?>
<sst xmlns="http://schemas.openxmlformats.org/spreadsheetml/2006/main" count="208" uniqueCount="153">
  <si>
    <t>Meldeformular für Online-Anmeldung Wettkampf
formulare d' insciption en ligne pour une competition</t>
  </si>
  <si>
    <t>Wettkampf
competition</t>
  </si>
  <si>
    <t>Disziplin
discipline</t>
  </si>
  <si>
    <t>Kunstlaufen, patinage artistique</t>
  </si>
  <si>
    <t>Meisterschaft
championnat</t>
  </si>
  <si>
    <t>Club</t>
  </si>
  <si>
    <t>Anmeldung
inscription</t>
  </si>
  <si>
    <t>von
de:</t>
  </si>
  <si>
    <t>bis
à:</t>
  </si>
  <si>
    <t>Kategorie  1.:</t>
  </si>
  <si>
    <t>Kategorie  2.:</t>
  </si>
  <si>
    <t>Kategorie  3.:</t>
  </si>
  <si>
    <t>Kategorie  4.:</t>
  </si>
  <si>
    <t>Kategorie  5.:</t>
  </si>
  <si>
    <t>Kategorie  6.:</t>
  </si>
  <si>
    <t>Kategorie  7.:</t>
  </si>
  <si>
    <t>Kategorie  8.:</t>
  </si>
  <si>
    <t>Kategorie  9.:</t>
  </si>
  <si>
    <t>Kategorie 10.:</t>
  </si>
  <si>
    <t>Kategorie 11.:</t>
  </si>
  <si>
    <t>Kategorie 12.:</t>
  </si>
  <si>
    <t>Kategorie 13.:</t>
  </si>
  <si>
    <t>Kategorie 14.:</t>
  </si>
  <si>
    <t>Kategorie 15.:</t>
  </si>
  <si>
    <t>Kategorie 16.:</t>
  </si>
  <si>
    <t>Kategorie 17.:</t>
  </si>
  <si>
    <t>Kategorie 18.:</t>
  </si>
  <si>
    <t>Kategorie 19.:</t>
  </si>
  <si>
    <t>Kategorie 20.:</t>
  </si>
  <si>
    <t>Kategorie 21.:</t>
  </si>
  <si>
    <t>Kategorie 22.:</t>
  </si>
  <si>
    <t>Kategorie 23.:</t>
  </si>
  <si>
    <t>Kategorie 24.:</t>
  </si>
  <si>
    <t>Kategorie 25.:</t>
  </si>
  <si>
    <t>Kategorie 26.:</t>
  </si>
  <si>
    <t>Kategorie 27.:</t>
  </si>
  <si>
    <t>Kategorie 28.:</t>
  </si>
  <si>
    <t>Kategorie 29.:</t>
  </si>
  <si>
    <t>Kategorie 30.:</t>
  </si>
  <si>
    <t>Kontaktangaben, lieu de rencontre:</t>
  </si>
  <si>
    <t>Name, Vorname
nom, prénom:</t>
  </si>
  <si>
    <t>Adresse
adresse:</t>
  </si>
  <si>
    <t>PLZ, Ort
PLZ, lieu:</t>
  </si>
  <si>
    <t>E-Mail:</t>
  </si>
  <si>
    <t>Telefon
téléphone:</t>
  </si>
  <si>
    <t>Swisscup</t>
  </si>
  <si>
    <t>Eistanzen, danse sur glace</t>
  </si>
  <si>
    <t>Synchronized Skating</t>
  </si>
  <si>
    <t>Schnelllaufen, patinage de vitesse</t>
  </si>
  <si>
    <t>Short Track</t>
  </si>
  <si>
    <t>Stillauf, patiange de style</t>
  </si>
  <si>
    <t>Kantonal- / Regionalmeisterschaft</t>
  </si>
  <si>
    <t>Interclub Wettkampf</t>
  </si>
  <si>
    <t>Breitensport Wettkampf</t>
  </si>
  <si>
    <t>Test</t>
  </si>
  <si>
    <t>Homepage</t>
  </si>
  <si>
    <t>Max. Anzahl pro Kategorie
Nombre max. par catégorie</t>
  </si>
  <si>
    <t>Max. Anzahl für den Wettkampf
Nombre max.pour la cométition</t>
  </si>
  <si>
    <t>Nur Lizenzierte Läufer
Seulement patineurs licenciés</t>
  </si>
  <si>
    <t>Ja/ Oui</t>
  </si>
  <si>
    <t>Code</t>
  </si>
  <si>
    <t>Seniors Frauen</t>
  </si>
  <si>
    <t>Seniors Männer</t>
  </si>
  <si>
    <t>Juniors Frauen</t>
  </si>
  <si>
    <t>Juniors Männer</t>
  </si>
  <si>
    <t>Mixed Age Frauen</t>
  </si>
  <si>
    <t>Mixed Age Männer</t>
  </si>
  <si>
    <t>Advanced Novice Mädchen U16</t>
  </si>
  <si>
    <t>Advanced Novice Knaben U16</t>
  </si>
  <si>
    <t>Young Novice Mädchen U12</t>
  </si>
  <si>
    <t>Piste M</t>
  </si>
  <si>
    <t>Piste F</t>
  </si>
  <si>
    <t>Breitensport IV Frauen</t>
  </si>
  <si>
    <t>Breitensport IV Männer</t>
  </si>
  <si>
    <t>Breitensport IIIb) Frauen</t>
  </si>
  <si>
    <t>Breitensport IIIb) Männer</t>
  </si>
  <si>
    <t>Breitensport IIIa) Mädchen</t>
  </si>
  <si>
    <t>Breitensport IIIa) Knaben</t>
  </si>
  <si>
    <t>Breitensport II Mädchen</t>
  </si>
  <si>
    <t>Breitensport II Knaben</t>
  </si>
  <si>
    <t>Breitensport I Mädchen</t>
  </si>
  <si>
    <t>Breitensport I Knaben</t>
  </si>
  <si>
    <t>Seniors Frauen (Swisscup)</t>
  </si>
  <si>
    <t>Seniors Männer (Swisscup)</t>
  </si>
  <si>
    <t>Juniors Frauen (Swisscup)</t>
  </si>
  <si>
    <t>Juniors Männer (Swisscup)</t>
  </si>
  <si>
    <t>Mixed Age Frauen (Swisscup)</t>
  </si>
  <si>
    <t>Mixed Age Männer (Swisscup)</t>
  </si>
  <si>
    <t>Advanced Novice Mädchen U16 (Swisscup)</t>
  </si>
  <si>
    <t>Advanced Novice Knaben U16 (Swisscup)</t>
  </si>
  <si>
    <t>Juvenile Mädchen U14 (Swisscup)</t>
  </si>
  <si>
    <t>Juvenile Knaben U14 (Swisscup)</t>
  </si>
  <si>
    <t>Young Novice Mädchen U12 (Swisscup)</t>
  </si>
  <si>
    <t>Seniors Frauen (SM)</t>
  </si>
  <si>
    <t>Seniors Männer (SM)</t>
  </si>
  <si>
    <t>Juniors Frauen (SM)</t>
  </si>
  <si>
    <t>Juniors Männer (SM)</t>
  </si>
  <si>
    <t>Advanced Novice Mädchen U16 (SM)</t>
  </si>
  <si>
    <t>Advanced Novice Knaben U16 (SM)</t>
  </si>
  <si>
    <t>Juvenele Mädchen U14 (SM)</t>
  </si>
  <si>
    <t>Juvenele Knaben U14 (SM)</t>
  </si>
  <si>
    <t>Young Novice Mädchen U12 (SM)</t>
  </si>
  <si>
    <t>Techniche Bedingung</t>
  </si>
  <si>
    <t>Sport de Base IIIb) Hommes</t>
  </si>
  <si>
    <t>Sport de Base IIIb) Femmes</t>
  </si>
  <si>
    <t>Sport de Base IIIa) Filles</t>
  </si>
  <si>
    <t>Sport de Base IIIa) Garcons</t>
  </si>
  <si>
    <t>Sport de Base II Filles</t>
  </si>
  <si>
    <t>Sport de Base II Garcons</t>
  </si>
  <si>
    <t>Sport de Base I Filles</t>
  </si>
  <si>
    <t>Sport de Base I Garcons</t>
  </si>
  <si>
    <t>Sport de Base IV Hommes</t>
  </si>
  <si>
    <t>Sport de Base IV Femmes</t>
  </si>
  <si>
    <t>Seniors Femmes</t>
  </si>
  <si>
    <t>Juniors Femmes</t>
  </si>
  <si>
    <t>Seniors Hommes</t>
  </si>
  <si>
    <t>Juniors Femmes (Swisscup)</t>
  </si>
  <si>
    <t>Seniors Femmes (Swisscup)</t>
  </si>
  <si>
    <t>Seniors Femmes (SM)</t>
  </si>
  <si>
    <t>Juniors Femmes (SM)</t>
  </si>
  <si>
    <t>Seniors Hommes (Swisscup)</t>
  </si>
  <si>
    <t>Juniors Hommes (Swisscup)</t>
  </si>
  <si>
    <t>Seniors Hommes (SM)</t>
  </si>
  <si>
    <t>Juniors Hommes (SM)</t>
  </si>
  <si>
    <t>Mixed Age Femmes (Swisscup)</t>
  </si>
  <si>
    <t>Mixed Age Hommes (Swisscup)</t>
  </si>
  <si>
    <t>Advanced Novice Filles U16 (Swisscup)</t>
  </si>
  <si>
    <t>Advanced Novice Garcons U16 (Swisscup)</t>
  </si>
  <si>
    <t>Juvenile Filles U14 (Swisscup)</t>
  </si>
  <si>
    <t>Juvenile Garcons U14 (Swisscup)</t>
  </si>
  <si>
    <t>Young Novice Filles U12 (Swisscup)</t>
  </si>
  <si>
    <t>Advanced Novice Filles U16 (SM)</t>
  </si>
  <si>
    <t>Advanced Novice Garcons U16 (SM)</t>
  </si>
  <si>
    <t>Juvenele Filles U14 (SM)</t>
  </si>
  <si>
    <t>Juvenele Garcons U14 (SM)</t>
  </si>
  <si>
    <t>Young Novice Filles U12 (SM)</t>
  </si>
  <si>
    <t>Conditions techniques</t>
  </si>
  <si>
    <t>Teilnahmebedingungen
Conditions techniques</t>
  </si>
  <si>
    <t>Nein non</t>
  </si>
  <si>
    <t>ja</t>
  </si>
  <si>
    <t>nein</t>
  </si>
  <si>
    <t>Deutsch</t>
  </si>
  <si>
    <t>Sprache
Langue</t>
  </si>
  <si>
    <t>Juvenile Mädchen U14</t>
  </si>
  <si>
    <t>Juvenile Knaben U14</t>
  </si>
  <si>
    <t>Juniors Hommes</t>
  </si>
  <si>
    <t>Mixed Age Femmes</t>
  </si>
  <si>
    <t>Mixed Age Hommes</t>
  </si>
  <si>
    <t>Advanced Novice Filles U16</t>
  </si>
  <si>
    <t>Advanced Novice Garcons U16</t>
  </si>
  <si>
    <t>Juvenile Filles U14</t>
  </si>
  <si>
    <t>Juvenile Garcons U14</t>
  </si>
  <si>
    <t>Young Novice Filles U12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</si>
</sst>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8" formatCode="h/mm&quot; h&quot;;@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164" fontId="3" fillId="2" borderId="1" xfId="1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2" borderId="1" xfId="1" applyFill="1" applyBorder="1" applyAlignment="1" applyProtection="1">
      <alignment vertical="center"/>
      <protection locked="0"/>
    </xf>
    <xf numFmtId="0" fontId="2" fillId="0" borderId="0" xfId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wrapText="1"/>
    </xf>
    <xf numFmtId="0" fontId="3" fillId="2" borderId="2" xfId="1" applyFill="1" applyBorder="1" applyAlignment="1" applyProtection="1">
      <alignment vertical="center"/>
      <protection locked="0"/>
    </xf>
    <xf numFmtId="0" fontId="3" fillId="2" borderId="3" xfId="1" applyFill="1" applyBorder="1" applyAlignment="1" applyProtection="1">
      <alignment vertical="center"/>
      <protection locked="0"/>
    </xf>
    <xf numFmtId="0" fontId="3" fillId="2" borderId="4" xfId="1" applyFill="1" applyBorder="1" applyAlignment="1" applyProtection="1">
      <alignment vertical="center"/>
      <protection locked="0"/>
    </xf>
    <xf numFmtId="0" fontId="3" fillId="2" borderId="2" xfId="1" applyFill="1" applyBorder="1" applyAlignment="1" applyProtection="1">
      <alignment vertical="center" wrapText="1"/>
      <protection locked="0"/>
    </xf>
    <xf numFmtId="0" fontId="3" fillId="2" borderId="3" xfId="1" applyFill="1" applyBorder="1" applyAlignment="1" applyProtection="1">
      <alignment vertical="center" wrapText="1"/>
      <protection locked="0"/>
    </xf>
    <xf numFmtId="0" fontId="3" fillId="2" borderId="4" xfId="1" applyFill="1" applyBorder="1" applyAlignment="1" applyProtection="1">
      <alignment vertical="center" wrapText="1"/>
      <protection locked="0"/>
    </xf>
    <xf numFmtId="0" fontId="3" fillId="2" borderId="1" xfId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3" fillId="0" borderId="0" xfId="1" applyAlignment="1">
      <alignment wrapText="1"/>
    </xf>
    <xf numFmtId="0" fontId="3" fillId="0" borderId="0" xfId="1"/>
    <xf numFmtId="0" fontId="3" fillId="0" borderId="0" xfId="1" applyFill="1" applyAlignment="1" applyProtection="1">
      <alignment vertical="center" wrapText="1"/>
      <protection locked="0"/>
    </xf>
    <xf numFmtId="168" fontId="3" fillId="2" borderId="1" xfId="1" applyNumberFormat="1" applyFill="1" applyBorder="1" applyAlignment="1" applyProtection="1">
      <alignment vertical="center"/>
      <protection locked="0"/>
    </xf>
    <xf numFmtId="0" fontId="3" fillId="0" borderId="0" xfId="1" applyAlignment="1" applyProtection="1">
      <alignment vertical="center"/>
    </xf>
    <xf numFmtId="164" fontId="3" fillId="0" borderId="0" xfId="1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2" borderId="6" xfId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workbookViewId="0">
      <selection activeCell="B3" sqref="B3:G3"/>
    </sheetView>
  </sheetViews>
  <sheetFormatPr baseColWidth="10" defaultRowHeight="13.2" x14ac:dyDescent="0.25"/>
  <cols>
    <col min="1" max="1" width="27" customWidth="1"/>
    <col min="2" max="2" width="7.109375" customWidth="1"/>
    <col min="3" max="3" width="14" customWidth="1"/>
    <col min="4" max="4" width="9.21875" customWidth="1"/>
    <col min="5" max="5" width="7.109375" customWidth="1"/>
    <col min="6" max="6" width="12.44140625" customWidth="1"/>
    <col min="7" max="7" width="11.44140625" customWidth="1"/>
    <col min="8" max="8" width="23" customWidth="1"/>
    <col min="9" max="9" width="15.6640625" customWidth="1"/>
    <col min="11" max="11" width="29" hidden="1" customWidth="1"/>
    <col min="12" max="12" width="11.44140625" hidden="1" customWidth="1"/>
  </cols>
  <sheetData>
    <row r="1" spans="1:12" ht="14.4" x14ac:dyDescent="0.3">
      <c r="A1" s="21" t="s">
        <v>0</v>
      </c>
      <c r="B1" s="22"/>
      <c r="C1" s="22"/>
      <c r="D1" s="22"/>
      <c r="E1" s="22"/>
      <c r="F1" s="22"/>
      <c r="G1" s="22"/>
      <c r="H1" s="1"/>
    </row>
    <row r="3" spans="1:12" ht="28.8" x14ac:dyDescent="0.3">
      <c r="A3" s="2" t="s">
        <v>1</v>
      </c>
      <c r="B3" s="12"/>
      <c r="C3" s="13"/>
      <c r="D3" s="13"/>
      <c r="E3" s="13"/>
      <c r="F3" s="13"/>
      <c r="G3" s="14"/>
      <c r="H3" s="25"/>
    </row>
    <row r="4" spans="1:12" ht="28.8" x14ac:dyDescent="0.3">
      <c r="A4" s="2" t="s">
        <v>1</v>
      </c>
      <c r="B4" s="3" t="s">
        <v>7</v>
      </c>
      <c r="C4" s="28"/>
      <c r="D4" s="29"/>
      <c r="E4" s="3" t="s">
        <v>8</v>
      </c>
      <c r="F4" s="28"/>
      <c r="G4" s="29"/>
      <c r="H4" s="26"/>
      <c r="K4" t="s">
        <v>3</v>
      </c>
      <c r="L4" t="s">
        <v>45</v>
      </c>
    </row>
    <row r="5" spans="1:12" ht="28.8" x14ac:dyDescent="0.3">
      <c r="A5" s="2" t="s">
        <v>2</v>
      </c>
      <c r="B5" s="12" t="s">
        <v>3</v>
      </c>
      <c r="C5" s="13"/>
      <c r="D5" s="13"/>
      <c r="E5" s="13"/>
      <c r="F5" s="13"/>
      <c r="G5" s="14"/>
      <c r="H5" s="25"/>
      <c r="K5" t="s">
        <v>46</v>
      </c>
      <c r="L5" t="s">
        <v>51</v>
      </c>
    </row>
    <row r="6" spans="1:12" ht="28.8" x14ac:dyDescent="0.3">
      <c r="A6" s="2" t="s">
        <v>4</v>
      </c>
      <c r="B6" s="12" t="s">
        <v>45</v>
      </c>
      <c r="C6" s="13"/>
      <c r="D6" s="13"/>
      <c r="E6" s="13"/>
      <c r="F6" s="13"/>
      <c r="G6" s="14"/>
      <c r="H6" s="25"/>
      <c r="K6" t="s">
        <v>47</v>
      </c>
      <c r="L6" t="s">
        <v>52</v>
      </c>
    </row>
    <row r="7" spans="1:12" ht="14.4" x14ac:dyDescent="0.3">
      <c r="A7" s="2" t="s">
        <v>5</v>
      </c>
      <c r="B7" s="12"/>
      <c r="C7" s="13"/>
      <c r="D7" s="13"/>
      <c r="E7" s="13"/>
      <c r="F7" s="13"/>
      <c r="G7" s="14"/>
      <c r="H7" s="25"/>
      <c r="K7" t="s">
        <v>48</v>
      </c>
      <c r="L7" t="s">
        <v>53</v>
      </c>
    </row>
    <row r="8" spans="1:12" ht="57.6" x14ac:dyDescent="0.3">
      <c r="A8" s="2" t="s">
        <v>57</v>
      </c>
      <c r="B8" s="12"/>
      <c r="C8" s="13"/>
      <c r="D8" s="13"/>
      <c r="E8" s="13"/>
      <c r="F8" s="13"/>
      <c r="G8" s="14"/>
      <c r="H8" s="25"/>
      <c r="K8" t="s">
        <v>49</v>
      </c>
      <c r="L8" t="s">
        <v>54</v>
      </c>
    </row>
    <row r="9" spans="1:12" ht="28.8" x14ac:dyDescent="0.3">
      <c r="A9" s="9" t="s">
        <v>58</v>
      </c>
      <c r="B9" s="12" t="s">
        <v>59</v>
      </c>
      <c r="C9" s="19"/>
      <c r="D9" s="19"/>
      <c r="E9" s="19"/>
      <c r="F9" s="19"/>
      <c r="G9" s="20"/>
      <c r="H9" s="27"/>
    </row>
    <row r="10" spans="1:12" ht="14.4" x14ac:dyDescent="0.3">
      <c r="A10" s="1" t="s">
        <v>55</v>
      </c>
      <c r="B10" s="12"/>
      <c r="C10" s="13"/>
      <c r="D10" s="13"/>
      <c r="E10" s="13"/>
      <c r="F10" s="13"/>
      <c r="G10" s="14"/>
      <c r="H10" s="25"/>
      <c r="K10" t="s">
        <v>50</v>
      </c>
    </row>
    <row r="11" spans="1:12" ht="28.8" x14ac:dyDescent="0.3">
      <c r="A11" s="2" t="s">
        <v>6</v>
      </c>
      <c r="B11" s="3" t="s">
        <v>7</v>
      </c>
      <c r="C11" s="6"/>
      <c r="D11" s="24">
        <v>0.33333333333333331</v>
      </c>
      <c r="E11" s="3" t="s">
        <v>8</v>
      </c>
      <c r="F11" s="6"/>
      <c r="G11" s="24">
        <v>0.99930555555555556</v>
      </c>
      <c r="H11" s="26"/>
    </row>
    <row r="12" spans="1:12" ht="14.4" x14ac:dyDescent="0.3">
      <c r="A12" s="11" t="s">
        <v>54</v>
      </c>
      <c r="B12" s="3"/>
      <c r="C12" s="6" t="s">
        <v>138</v>
      </c>
      <c r="E12" s="3"/>
      <c r="F12" s="3"/>
      <c r="G12" s="26"/>
      <c r="H12" s="26"/>
    </row>
    <row r="13" spans="1:12" ht="28.8" x14ac:dyDescent="0.3">
      <c r="A13" s="11" t="s">
        <v>142</v>
      </c>
      <c r="B13" s="3"/>
      <c r="C13" s="6" t="s">
        <v>141</v>
      </c>
      <c r="D13" s="3"/>
      <c r="E13" s="3"/>
      <c r="F13" s="3"/>
      <c r="G13" s="26"/>
      <c r="H13" s="26"/>
    </row>
    <row r="14" spans="1:12" ht="53.4" x14ac:dyDescent="0.3">
      <c r="A14" s="1"/>
      <c r="B14" s="4"/>
      <c r="C14" s="4"/>
      <c r="D14" s="4"/>
      <c r="E14" s="4"/>
      <c r="F14" s="4"/>
      <c r="G14" s="4"/>
      <c r="H14" s="10" t="s">
        <v>137</v>
      </c>
      <c r="I14" s="5" t="s">
        <v>56</v>
      </c>
    </row>
    <row r="15" spans="1:12" ht="14.4" x14ac:dyDescent="0.3">
      <c r="A15" s="1" t="s">
        <v>9</v>
      </c>
      <c r="B15" s="18"/>
      <c r="C15" s="18"/>
      <c r="D15" s="18"/>
      <c r="E15" s="18"/>
      <c r="F15" s="18"/>
      <c r="G15" s="18"/>
      <c r="H15" s="8"/>
      <c r="I15" s="7"/>
    </row>
    <row r="16" spans="1:12" ht="14.4" x14ac:dyDescent="0.3">
      <c r="A16" s="1" t="s">
        <v>10</v>
      </c>
      <c r="B16" s="18"/>
      <c r="C16" s="18"/>
      <c r="D16" s="18"/>
      <c r="E16" s="18"/>
      <c r="F16" s="18"/>
      <c r="G16" s="18"/>
      <c r="H16" s="8"/>
      <c r="I16" s="7"/>
    </row>
    <row r="17" spans="1:9" ht="14.4" x14ac:dyDescent="0.3">
      <c r="A17" s="1" t="s">
        <v>11</v>
      </c>
      <c r="B17" s="18"/>
      <c r="C17" s="18"/>
      <c r="D17" s="18"/>
      <c r="E17" s="18"/>
      <c r="F17" s="18"/>
      <c r="G17" s="18"/>
      <c r="H17" s="8"/>
      <c r="I17" s="7"/>
    </row>
    <row r="18" spans="1:9" ht="14.4" x14ac:dyDescent="0.3">
      <c r="A18" s="1" t="s">
        <v>12</v>
      </c>
      <c r="B18" s="18"/>
      <c r="C18" s="18"/>
      <c r="D18" s="18"/>
      <c r="E18" s="18"/>
      <c r="F18" s="18"/>
      <c r="G18" s="18"/>
      <c r="H18" s="8"/>
      <c r="I18" s="7"/>
    </row>
    <row r="19" spans="1:9" ht="14.4" x14ac:dyDescent="0.3">
      <c r="A19" s="1" t="s">
        <v>13</v>
      </c>
      <c r="B19" s="18"/>
      <c r="C19" s="18"/>
      <c r="D19" s="18"/>
      <c r="E19" s="18"/>
      <c r="F19" s="18"/>
      <c r="G19" s="18"/>
      <c r="H19" s="8"/>
      <c r="I19" s="7"/>
    </row>
    <row r="20" spans="1:9" ht="14.4" x14ac:dyDescent="0.3">
      <c r="A20" s="1" t="s">
        <v>14</v>
      </c>
      <c r="B20" s="18"/>
      <c r="C20" s="18"/>
      <c r="D20" s="18"/>
      <c r="E20" s="18"/>
      <c r="F20" s="18"/>
      <c r="G20" s="18"/>
      <c r="H20" s="8"/>
      <c r="I20" s="7"/>
    </row>
    <row r="21" spans="1:9" ht="14.4" x14ac:dyDescent="0.3">
      <c r="A21" s="1" t="s">
        <v>15</v>
      </c>
      <c r="B21" s="18"/>
      <c r="C21" s="18"/>
      <c r="D21" s="18"/>
      <c r="E21" s="18"/>
      <c r="F21" s="18"/>
      <c r="G21" s="18"/>
      <c r="H21" s="8"/>
      <c r="I21" s="7"/>
    </row>
    <row r="22" spans="1:9" ht="14.4" x14ac:dyDescent="0.3">
      <c r="A22" s="1" t="s">
        <v>16</v>
      </c>
      <c r="B22" s="18"/>
      <c r="C22" s="18"/>
      <c r="D22" s="18"/>
      <c r="E22" s="18"/>
      <c r="F22" s="18"/>
      <c r="G22" s="18"/>
      <c r="H22" s="8"/>
      <c r="I22" s="7"/>
    </row>
    <row r="23" spans="1:9" ht="14.4" x14ac:dyDescent="0.3">
      <c r="A23" s="1" t="s">
        <v>17</v>
      </c>
      <c r="B23" s="18"/>
      <c r="C23" s="18"/>
      <c r="D23" s="18"/>
      <c r="E23" s="18"/>
      <c r="F23" s="18"/>
      <c r="G23" s="18"/>
      <c r="H23" s="8"/>
      <c r="I23" s="7"/>
    </row>
    <row r="24" spans="1:9" ht="14.4" x14ac:dyDescent="0.3">
      <c r="A24" s="1" t="s">
        <v>18</v>
      </c>
      <c r="B24" s="18"/>
      <c r="C24" s="18"/>
      <c r="D24" s="18"/>
      <c r="E24" s="18"/>
      <c r="F24" s="18"/>
      <c r="G24" s="18"/>
      <c r="H24" s="8"/>
      <c r="I24" s="7"/>
    </row>
    <row r="25" spans="1:9" ht="14.4" x14ac:dyDescent="0.3">
      <c r="A25" s="1" t="s">
        <v>19</v>
      </c>
      <c r="B25" s="18"/>
      <c r="C25" s="18"/>
      <c r="D25" s="18"/>
      <c r="E25" s="18"/>
      <c r="F25" s="18"/>
      <c r="G25" s="18"/>
      <c r="H25" s="8"/>
      <c r="I25" s="7"/>
    </row>
    <row r="26" spans="1:9" ht="14.4" x14ac:dyDescent="0.3">
      <c r="A26" s="1" t="s">
        <v>20</v>
      </c>
      <c r="B26" s="18"/>
      <c r="C26" s="18"/>
      <c r="D26" s="18"/>
      <c r="E26" s="18"/>
      <c r="F26" s="18"/>
      <c r="G26" s="18"/>
      <c r="H26" s="8"/>
      <c r="I26" s="7"/>
    </row>
    <row r="27" spans="1:9" ht="14.4" x14ac:dyDescent="0.3">
      <c r="A27" s="1" t="s">
        <v>21</v>
      </c>
      <c r="B27" s="18"/>
      <c r="C27" s="18"/>
      <c r="D27" s="18"/>
      <c r="E27" s="18"/>
      <c r="F27" s="18"/>
      <c r="G27" s="18"/>
      <c r="H27" s="8"/>
      <c r="I27" s="7"/>
    </row>
    <row r="28" spans="1:9" ht="14.4" x14ac:dyDescent="0.3">
      <c r="A28" s="1" t="s">
        <v>22</v>
      </c>
      <c r="B28" s="18"/>
      <c r="C28" s="18"/>
      <c r="D28" s="18"/>
      <c r="E28" s="18"/>
      <c r="F28" s="18"/>
      <c r="G28" s="18"/>
      <c r="H28" s="8"/>
      <c r="I28" s="7"/>
    </row>
    <row r="29" spans="1:9" ht="14.4" x14ac:dyDescent="0.3">
      <c r="A29" s="1" t="s">
        <v>23</v>
      </c>
      <c r="B29" s="18"/>
      <c r="C29" s="18"/>
      <c r="D29" s="18"/>
      <c r="E29" s="18"/>
      <c r="F29" s="18"/>
      <c r="G29" s="18"/>
      <c r="H29" s="8"/>
      <c r="I29" s="7"/>
    </row>
    <row r="30" spans="1:9" ht="14.4" x14ac:dyDescent="0.3">
      <c r="A30" s="1" t="s">
        <v>24</v>
      </c>
      <c r="B30" s="18"/>
      <c r="C30" s="18"/>
      <c r="D30" s="18"/>
      <c r="E30" s="18"/>
      <c r="F30" s="18"/>
      <c r="G30" s="18"/>
      <c r="H30" s="8"/>
      <c r="I30" s="7"/>
    </row>
    <row r="31" spans="1:9" ht="14.4" x14ac:dyDescent="0.3">
      <c r="A31" s="1" t="s">
        <v>25</v>
      </c>
      <c r="B31" s="18"/>
      <c r="C31" s="18"/>
      <c r="D31" s="18"/>
      <c r="E31" s="18"/>
      <c r="F31" s="18"/>
      <c r="G31" s="18"/>
      <c r="H31" s="8"/>
      <c r="I31" s="7"/>
    </row>
    <row r="32" spans="1:9" ht="14.4" x14ac:dyDescent="0.3">
      <c r="A32" s="1" t="s">
        <v>26</v>
      </c>
      <c r="B32" s="18"/>
      <c r="C32" s="18"/>
      <c r="D32" s="18"/>
      <c r="E32" s="18"/>
      <c r="F32" s="18"/>
      <c r="G32" s="18"/>
      <c r="H32" s="8"/>
      <c r="I32" s="7"/>
    </row>
    <row r="33" spans="1:9" ht="14.4" x14ac:dyDescent="0.3">
      <c r="A33" s="1" t="s">
        <v>27</v>
      </c>
      <c r="B33" s="18"/>
      <c r="C33" s="18"/>
      <c r="D33" s="18"/>
      <c r="E33" s="18"/>
      <c r="F33" s="18"/>
      <c r="G33" s="18"/>
      <c r="H33" s="8"/>
      <c r="I33" s="7"/>
    </row>
    <row r="34" spans="1:9" ht="14.4" x14ac:dyDescent="0.3">
      <c r="A34" s="1" t="s">
        <v>28</v>
      </c>
      <c r="B34" s="18"/>
      <c r="C34" s="18"/>
      <c r="D34" s="18"/>
      <c r="E34" s="18"/>
      <c r="F34" s="18"/>
      <c r="G34" s="18"/>
      <c r="H34" s="8"/>
      <c r="I34" s="7"/>
    </row>
    <row r="35" spans="1:9" ht="14.4" x14ac:dyDescent="0.3">
      <c r="A35" s="1" t="s">
        <v>29</v>
      </c>
      <c r="B35" s="18"/>
      <c r="C35" s="18"/>
      <c r="D35" s="18"/>
      <c r="E35" s="18"/>
      <c r="F35" s="18"/>
      <c r="G35" s="18"/>
      <c r="H35" s="8"/>
      <c r="I35" s="7"/>
    </row>
    <row r="36" spans="1:9" ht="14.4" x14ac:dyDescent="0.3">
      <c r="A36" s="1" t="s">
        <v>30</v>
      </c>
      <c r="B36" s="18"/>
      <c r="C36" s="18"/>
      <c r="D36" s="18"/>
      <c r="E36" s="18"/>
      <c r="F36" s="18"/>
      <c r="G36" s="18"/>
      <c r="H36" s="8"/>
      <c r="I36" s="7"/>
    </row>
    <row r="37" spans="1:9" ht="14.4" x14ac:dyDescent="0.3">
      <c r="A37" s="1" t="s">
        <v>31</v>
      </c>
      <c r="B37" s="18"/>
      <c r="C37" s="18"/>
      <c r="D37" s="18"/>
      <c r="E37" s="18"/>
      <c r="F37" s="18"/>
      <c r="G37" s="18"/>
      <c r="H37" s="8"/>
      <c r="I37" s="7"/>
    </row>
    <row r="38" spans="1:9" ht="14.4" x14ac:dyDescent="0.3">
      <c r="A38" s="1" t="s">
        <v>32</v>
      </c>
      <c r="B38" s="18"/>
      <c r="C38" s="18"/>
      <c r="D38" s="18"/>
      <c r="E38" s="18"/>
      <c r="F38" s="18"/>
      <c r="G38" s="18"/>
      <c r="H38" s="8"/>
      <c r="I38" s="7"/>
    </row>
    <row r="39" spans="1:9" ht="14.4" x14ac:dyDescent="0.3">
      <c r="A39" s="1" t="s">
        <v>33</v>
      </c>
      <c r="B39" s="18"/>
      <c r="C39" s="18"/>
      <c r="D39" s="18"/>
      <c r="E39" s="18"/>
      <c r="F39" s="18"/>
      <c r="G39" s="18"/>
      <c r="H39" s="8"/>
      <c r="I39" s="7"/>
    </row>
    <row r="40" spans="1:9" ht="14.4" x14ac:dyDescent="0.3">
      <c r="A40" s="1" t="s">
        <v>34</v>
      </c>
      <c r="B40" s="18"/>
      <c r="C40" s="18"/>
      <c r="D40" s="18"/>
      <c r="E40" s="18"/>
      <c r="F40" s="18"/>
      <c r="G40" s="18"/>
      <c r="H40" s="8"/>
      <c r="I40" s="7"/>
    </row>
    <row r="41" spans="1:9" ht="14.4" x14ac:dyDescent="0.3">
      <c r="A41" s="1" t="s">
        <v>35</v>
      </c>
      <c r="B41" s="18"/>
      <c r="C41" s="18"/>
      <c r="D41" s="18"/>
      <c r="E41" s="18"/>
      <c r="F41" s="18"/>
      <c r="G41" s="18"/>
      <c r="H41" s="8"/>
      <c r="I41" s="7"/>
    </row>
    <row r="42" spans="1:9" ht="14.4" x14ac:dyDescent="0.3">
      <c r="A42" s="1" t="s">
        <v>36</v>
      </c>
      <c r="B42" s="18"/>
      <c r="C42" s="18"/>
      <c r="D42" s="18"/>
      <c r="E42" s="18"/>
      <c r="F42" s="18"/>
      <c r="G42" s="18"/>
      <c r="H42" s="8"/>
      <c r="I42" s="7"/>
    </row>
    <row r="43" spans="1:9" ht="14.4" x14ac:dyDescent="0.3">
      <c r="A43" s="1" t="s">
        <v>37</v>
      </c>
      <c r="B43" s="18"/>
      <c r="C43" s="18"/>
      <c r="D43" s="18"/>
      <c r="E43" s="18"/>
      <c r="F43" s="18"/>
      <c r="G43" s="18"/>
      <c r="H43" s="8"/>
      <c r="I43" s="7"/>
    </row>
    <row r="44" spans="1:9" ht="14.4" x14ac:dyDescent="0.3">
      <c r="A44" s="1" t="s">
        <v>38</v>
      </c>
      <c r="B44" s="18"/>
      <c r="C44" s="18"/>
      <c r="D44" s="18"/>
      <c r="E44" s="18"/>
      <c r="F44" s="18"/>
      <c r="G44" s="18"/>
      <c r="H44" s="8"/>
      <c r="I44" s="7"/>
    </row>
    <row r="46" spans="1:9" ht="14.4" x14ac:dyDescent="0.3">
      <c r="A46" s="1" t="s">
        <v>39</v>
      </c>
      <c r="B46" s="1"/>
      <c r="C46" s="1"/>
      <c r="D46" s="1"/>
      <c r="E46" s="1"/>
      <c r="F46" s="1"/>
      <c r="G46" s="1"/>
      <c r="H46" s="1"/>
    </row>
    <row r="47" spans="1:9" ht="28.8" x14ac:dyDescent="0.3">
      <c r="A47" s="2" t="s">
        <v>40</v>
      </c>
      <c r="B47" s="15"/>
      <c r="C47" s="16"/>
      <c r="D47" s="16"/>
      <c r="E47" s="16"/>
      <c r="F47" s="16"/>
      <c r="G47" s="17"/>
      <c r="H47" s="23"/>
    </row>
    <row r="48" spans="1:9" ht="28.8" x14ac:dyDescent="0.3">
      <c r="A48" s="2" t="s">
        <v>41</v>
      </c>
      <c r="B48" s="15"/>
      <c r="C48" s="16"/>
      <c r="D48" s="16"/>
      <c r="E48" s="16"/>
      <c r="F48" s="16"/>
      <c r="G48" s="17"/>
      <c r="H48" s="23"/>
    </row>
    <row r="49" spans="1:8" ht="28.8" x14ac:dyDescent="0.3">
      <c r="A49" s="2" t="s">
        <v>42</v>
      </c>
      <c r="B49" s="15"/>
      <c r="C49" s="16"/>
      <c r="D49" s="16"/>
      <c r="E49" s="16"/>
      <c r="F49" s="16"/>
      <c r="G49" s="17"/>
      <c r="H49" s="23"/>
    </row>
    <row r="50" spans="1:8" ht="14.4" x14ac:dyDescent="0.3">
      <c r="A50" s="1" t="s">
        <v>43</v>
      </c>
      <c r="B50" s="15"/>
      <c r="C50" s="16"/>
      <c r="D50" s="16"/>
      <c r="E50" s="16"/>
      <c r="F50" s="16"/>
      <c r="G50" s="17"/>
      <c r="H50" s="23"/>
    </row>
    <row r="51" spans="1:8" ht="28.8" x14ac:dyDescent="0.3">
      <c r="A51" s="2" t="s">
        <v>44</v>
      </c>
      <c r="B51" s="15"/>
      <c r="C51" s="16"/>
      <c r="D51" s="16"/>
      <c r="E51" s="16"/>
      <c r="F51" s="16"/>
      <c r="G51" s="17"/>
      <c r="H51" s="23"/>
    </row>
  </sheetData>
  <sheetProtection algorithmName="SHA-512" hashValue="VJS8Yy0l8ccqRBG04Ka1hH+BSQxZLlkUN8vsv0JYJPdUp3Tetv3MGYMCIbquzvfbECKjZdi8u+/0jSGaZgxAnQ==" saltValue="iHym+5jQSloLsqn4pSIn4w==" spinCount="100000" sheet="1" selectLockedCells="1"/>
  <mergeCells count="45">
    <mergeCell ref="F4:G4"/>
    <mergeCell ref="C4:D4"/>
    <mergeCell ref="A1:G1"/>
    <mergeCell ref="B41:G41"/>
    <mergeCell ref="B34:G34"/>
    <mergeCell ref="B23:G23"/>
    <mergeCell ref="B24:G24"/>
    <mergeCell ref="B25:G25"/>
    <mergeCell ref="B26:G26"/>
    <mergeCell ref="B32:G32"/>
    <mergeCell ref="B33:G33"/>
    <mergeCell ref="B22:G22"/>
    <mergeCell ref="B3:G3"/>
    <mergeCell ref="B5:G5"/>
    <mergeCell ref="B6:G6"/>
    <mergeCell ref="B35:G35"/>
    <mergeCell ref="B36:G36"/>
    <mergeCell ref="B37:G37"/>
    <mergeCell ref="B51:G51"/>
    <mergeCell ref="B19:G19"/>
    <mergeCell ref="B20:G20"/>
    <mergeCell ref="B21:G21"/>
    <mergeCell ref="B27:G27"/>
    <mergeCell ref="B28:G28"/>
    <mergeCell ref="B29:G29"/>
    <mergeCell ref="B30:G30"/>
    <mergeCell ref="B31:G31"/>
    <mergeCell ref="B42:G42"/>
    <mergeCell ref="B43:G43"/>
    <mergeCell ref="B44:G44"/>
    <mergeCell ref="B38:G38"/>
    <mergeCell ref="B39:G39"/>
    <mergeCell ref="B40:G40"/>
    <mergeCell ref="B7:G7"/>
    <mergeCell ref="B47:G47"/>
    <mergeCell ref="B48:G48"/>
    <mergeCell ref="B49:G49"/>
    <mergeCell ref="B50:G50"/>
    <mergeCell ref="B10:G10"/>
    <mergeCell ref="B15:G15"/>
    <mergeCell ref="B16:G16"/>
    <mergeCell ref="B17:G17"/>
    <mergeCell ref="B18:G18"/>
    <mergeCell ref="B8:G8"/>
    <mergeCell ref="B9:G9"/>
  </mergeCells>
  <dataValidations count="5">
    <dataValidation type="list" allowBlank="1" showInputMessage="1" showErrorMessage="1" sqref="B5:H5" xr:uid="{00000000-0002-0000-0000-000000000000}">
      <formula1>$K$4:$K$11</formula1>
    </dataValidation>
    <dataValidation type="list" allowBlank="1" showInputMessage="1" showErrorMessage="1" sqref="B6:H6" xr:uid="{00000000-0002-0000-0000-000001000000}">
      <formula1>$L$4:$L$10</formula1>
    </dataValidation>
    <dataValidation type="list" allowBlank="1" showInputMessage="1" showErrorMessage="1" sqref="B9:H9" xr:uid="{68303EAB-362C-4183-8784-B872146221F8}">
      <formula1>"Ja/ Oui, Nein/ Non"</formula1>
    </dataValidation>
    <dataValidation type="list" allowBlank="1" showInputMessage="1" showErrorMessage="1" sqref="C13" xr:uid="{EF7A4B8D-FEDF-4145-9E25-B6746DDC7AB3}">
      <formula1>"Deutsch,francais"</formula1>
    </dataValidation>
    <dataValidation type="list" allowBlank="1" showInputMessage="1" showErrorMessage="1" sqref="C12" xr:uid="{B117887D-3B7F-48A4-A047-4A849714F1C9}">
      <formula1>"Ja oui,Nein non"</formula1>
    </dataValidation>
  </dataValidations>
  <pageMargins left="0.7" right="0.7" top="0.78740157499999996" bottom="0.47" header="0.3" footer="0.3"/>
  <pageSetup paperSize="9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2494BF-78F6-445C-ACE8-C8220B6A688A}">
          <x14:formula1>
            <xm:f>Kriteriun!$H$2:$H$22</xm:f>
          </x14:formula1>
          <xm:sqref>H15:H44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13" sqref="G13"/>
    </sheetView>
  </sheetViews>
  <sheetFormatPr baseColWidth="10" defaultRowHeight="13.2" x14ac:dyDescent="0.25"/>
  <cols>
    <col min="2" max="2" width="43.109375" customWidth="1"/>
    <col min="3" max="3" width="37.5546875" customWidth="1"/>
    <col min="6" max="6" width="30.21875" customWidth="1"/>
    <col min="7" max="7" width="32.44140625" customWidth="1"/>
  </cols>
  <sheetData>
    <row r="1" spans="1:8" x14ac:dyDescent="0.25">
      <c r="A1" t="s">
        <v>60</v>
      </c>
      <c r="B1" t="s">
        <v>102</v>
      </c>
      <c r="C1" t="s">
        <v>136</v>
      </c>
      <c r="D1" t="s">
        <v>54</v>
      </c>
    </row>
    <row r="2" spans="1:8" x14ac:dyDescent="0.25">
      <c r="A2">
        <v>1</v>
      </c>
      <c r="B2" t="s">
        <v>82</v>
      </c>
      <c r="C2" t="s">
        <v>117</v>
      </c>
      <c r="D2" t="s">
        <v>139</v>
      </c>
      <c r="F2" t="s">
        <v>61</v>
      </c>
      <c r="G2" t="s">
        <v>113</v>
      </c>
      <c r="H2" t="str">
        <f>IF(Formular!$C$13="Deutsch",Kriteriun!F2,Kriteriun!G2)</f>
        <v>Seniors Frauen</v>
      </c>
    </row>
    <row r="3" spans="1:8" x14ac:dyDescent="0.25">
      <c r="A3">
        <v>2</v>
      </c>
      <c r="B3" t="s">
        <v>83</v>
      </c>
      <c r="C3" t="s">
        <v>120</v>
      </c>
      <c r="D3" t="s">
        <v>139</v>
      </c>
      <c r="F3" t="s">
        <v>62</v>
      </c>
      <c r="G3" t="s">
        <v>115</v>
      </c>
      <c r="H3" t="str">
        <f>IF(Formular!$C$13="Deutsch",Kriteriun!F3,Kriteriun!G3)</f>
        <v>Seniors Männer</v>
      </c>
    </row>
    <row r="4" spans="1:8" x14ac:dyDescent="0.25">
      <c r="A4">
        <v>3</v>
      </c>
      <c r="B4" t="s">
        <v>84</v>
      </c>
      <c r="C4" t="s">
        <v>116</v>
      </c>
      <c r="D4" t="s">
        <v>139</v>
      </c>
      <c r="F4" t="s">
        <v>63</v>
      </c>
      <c r="G4" t="s">
        <v>114</v>
      </c>
      <c r="H4" t="str">
        <f>IF(Formular!$C$13="Deutsch",Kriteriun!F4,Kriteriun!G4)</f>
        <v>Juniors Frauen</v>
      </c>
    </row>
    <row r="5" spans="1:8" x14ac:dyDescent="0.25">
      <c r="A5">
        <v>4</v>
      </c>
      <c r="B5" t="s">
        <v>85</v>
      </c>
      <c r="C5" t="s">
        <v>121</v>
      </c>
      <c r="D5" t="s">
        <v>139</v>
      </c>
      <c r="F5" t="s">
        <v>64</v>
      </c>
      <c r="G5" t="s">
        <v>145</v>
      </c>
      <c r="H5" t="str">
        <f>IF(Formular!$C$13="Deutsch",Kriteriun!F5,Kriteriun!G5)</f>
        <v>Juniors Männer</v>
      </c>
    </row>
    <row r="6" spans="1:8" x14ac:dyDescent="0.25">
      <c r="A6">
        <v>5</v>
      </c>
      <c r="B6" t="s">
        <v>86</v>
      </c>
      <c r="C6" t="s">
        <v>124</v>
      </c>
      <c r="D6" t="s">
        <v>139</v>
      </c>
      <c r="F6" t="s">
        <v>65</v>
      </c>
      <c r="G6" t="s">
        <v>146</v>
      </c>
      <c r="H6" t="str">
        <f>IF(Formular!$C$13="Deutsch",Kriteriun!F6,Kriteriun!G6)</f>
        <v>Mixed Age Frauen</v>
      </c>
    </row>
    <row r="7" spans="1:8" x14ac:dyDescent="0.25">
      <c r="A7">
        <v>6</v>
      </c>
      <c r="B7" t="s">
        <v>87</v>
      </c>
      <c r="C7" t="s">
        <v>125</v>
      </c>
      <c r="D7" t="s">
        <v>139</v>
      </c>
      <c r="F7" t="s">
        <v>66</v>
      </c>
      <c r="G7" t="s">
        <v>147</v>
      </c>
      <c r="H7" t="str">
        <f>IF(Formular!$C$13="Deutsch",Kriteriun!F7,Kriteriun!G7)</f>
        <v>Mixed Age Männer</v>
      </c>
    </row>
    <row r="8" spans="1:8" x14ac:dyDescent="0.25">
      <c r="A8">
        <v>8</v>
      </c>
      <c r="B8" t="s">
        <v>88</v>
      </c>
      <c r="C8" t="s">
        <v>126</v>
      </c>
      <c r="D8" t="s">
        <v>139</v>
      </c>
      <c r="F8" t="s">
        <v>67</v>
      </c>
      <c r="G8" t="s">
        <v>148</v>
      </c>
      <c r="H8" t="str">
        <f>IF(Formular!$C$13="Deutsch",Kriteriun!F8,Kriteriun!G8)</f>
        <v>Advanced Novice Mädchen U16</v>
      </c>
    </row>
    <row r="9" spans="1:8" x14ac:dyDescent="0.25">
      <c r="A9">
        <v>9</v>
      </c>
      <c r="B9" t="s">
        <v>89</v>
      </c>
      <c r="C9" t="s">
        <v>127</v>
      </c>
      <c r="D9" t="s">
        <v>139</v>
      </c>
      <c r="F9" t="s">
        <v>68</v>
      </c>
      <c r="G9" t="s">
        <v>149</v>
      </c>
      <c r="H9" t="str">
        <f>IF(Formular!$C$13="Deutsch",Kriteriun!F9,Kriteriun!G9)</f>
        <v>Advanced Novice Knaben U16</v>
      </c>
    </row>
    <row r="10" spans="1:8" x14ac:dyDescent="0.25">
      <c r="A10">
        <v>10</v>
      </c>
      <c r="B10" t="s">
        <v>90</v>
      </c>
      <c r="C10" t="s">
        <v>128</v>
      </c>
      <c r="D10" t="s">
        <v>139</v>
      </c>
      <c r="F10" t="s">
        <v>143</v>
      </c>
      <c r="G10" t="s">
        <v>150</v>
      </c>
      <c r="H10" t="str">
        <f>IF(Formular!$C$13="Deutsch",Kriteriun!F10,Kriteriun!G10)</f>
        <v>Juvenile Mädchen U14</v>
      </c>
    </row>
    <row r="11" spans="1:8" x14ac:dyDescent="0.25">
      <c r="A11">
        <v>11</v>
      </c>
      <c r="B11" t="s">
        <v>91</v>
      </c>
      <c r="C11" t="s">
        <v>129</v>
      </c>
      <c r="D11" t="s">
        <v>139</v>
      </c>
      <c r="F11" t="s">
        <v>144</v>
      </c>
      <c r="G11" t="s">
        <v>151</v>
      </c>
      <c r="H11" t="str">
        <f>IF(Formular!$C$13="Deutsch",Kriteriun!F11,Kriteriun!G11)</f>
        <v>Juvenile Knaben U14</v>
      </c>
    </row>
    <row r="12" spans="1:8" x14ac:dyDescent="0.25">
      <c r="A12">
        <v>12</v>
      </c>
      <c r="B12" t="s">
        <v>92</v>
      </c>
      <c r="C12" t="s">
        <v>130</v>
      </c>
      <c r="D12" t="s">
        <v>139</v>
      </c>
      <c r="F12" t="s">
        <v>69</v>
      </c>
      <c r="G12" t="s">
        <v>152</v>
      </c>
      <c r="H12" t="str">
        <f>IF(Formular!$C$13="Deutsch",Kriteriun!F12,Kriteriun!G12)</f>
        <v>Young Novice Mädchen U12</v>
      </c>
    </row>
    <row r="13" spans="1:8" x14ac:dyDescent="0.25">
      <c r="A13">
        <v>13</v>
      </c>
      <c r="B13" t="s">
        <v>70</v>
      </c>
      <c r="F13" t="s">
        <v>72</v>
      </c>
      <c r="G13" t="s">
        <v>112</v>
      </c>
      <c r="H13" t="str">
        <f>IF(Formular!$C$13="Deutsch",Kriteriun!F13,Kriteriun!G13)</f>
        <v>Breitensport IV Frauen</v>
      </c>
    </row>
    <row r="14" spans="1:8" x14ac:dyDescent="0.25">
      <c r="A14">
        <v>14</v>
      </c>
      <c r="B14" t="s">
        <v>71</v>
      </c>
      <c r="F14" t="s">
        <v>73</v>
      </c>
      <c r="G14" t="s">
        <v>111</v>
      </c>
      <c r="H14" t="str">
        <f>IF(Formular!$C$13="Deutsch",Kriteriun!F14,Kriteriun!G14)</f>
        <v>Breitensport IV Männer</v>
      </c>
    </row>
    <row r="15" spans="1:8" x14ac:dyDescent="0.25">
      <c r="A15">
        <v>15</v>
      </c>
      <c r="B15" t="s">
        <v>72</v>
      </c>
      <c r="C15" t="s">
        <v>112</v>
      </c>
      <c r="D15" t="s">
        <v>139</v>
      </c>
      <c r="F15" t="s">
        <v>74</v>
      </c>
      <c r="G15" t="s">
        <v>104</v>
      </c>
      <c r="H15" t="str">
        <f>IF(Formular!$C$13="Deutsch",Kriteriun!F15,Kriteriun!G15)</f>
        <v>Breitensport IIIb) Frauen</v>
      </c>
    </row>
    <row r="16" spans="1:8" x14ac:dyDescent="0.25">
      <c r="A16">
        <v>16</v>
      </c>
      <c r="B16" t="s">
        <v>73</v>
      </c>
      <c r="C16" t="s">
        <v>111</v>
      </c>
      <c r="D16" t="s">
        <v>139</v>
      </c>
      <c r="F16" t="s">
        <v>75</v>
      </c>
      <c r="G16" t="s">
        <v>103</v>
      </c>
      <c r="H16" t="str">
        <f>IF(Formular!$C$13="Deutsch",Kriteriun!F16,Kriteriun!G16)</f>
        <v>Breitensport IIIb) Männer</v>
      </c>
    </row>
    <row r="17" spans="1:8" x14ac:dyDescent="0.25">
      <c r="A17">
        <v>17</v>
      </c>
      <c r="B17" t="s">
        <v>74</v>
      </c>
      <c r="C17" t="s">
        <v>104</v>
      </c>
      <c r="D17" t="s">
        <v>139</v>
      </c>
      <c r="F17" t="s">
        <v>76</v>
      </c>
      <c r="G17" t="s">
        <v>105</v>
      </c>
      <c r="H17" t="str">
        <f>IF(Formular!$C$13="Deutsch",Kriteriun!F17,Kriteriun!G17)</f>
        <v>Breitensport IIIa) Mädchen</v>
      </c>
    </row>
    <row r="18" spans="1:8" x14ac:dyDescent="0.25">
      <c r="A18">
        <v>18</v>
      </c>
      <c r="B18" t="s">
        <v>75</v>
      </c>
      <c r="C18" t="s">
        <v>103</v>
      </c>
      <c r="D18" t="s">
        <v>139</v>
      </c>
      <c r="F18" t="s">
        <v>77</v>
      </c>
      <c r="G18" t="s">
        <v>106</v>
      </c>
      <c r="H18" t="str">
        <f>IF(Formular!$C$13="Deutsch",Kriteriun!F18,Kriteriun!G18)</f>
        <v>Breitensport IIIa) Knaben</v>
      </c>
    </row>
    <row r="19" spans="1:8" x14ac:dyDescent="0.25">
      <c r="A19">
        <v>19</v>
      </c>
      <c r="B19" t="s">
        <v>76</v>
      </c>
      <c r="C19" t="s">
        <v>105</v>
      </c>
      <c r="D19" t="s">
        <v>139</v>
      </c>
      <c r="F19" t="s">
        <v>78</v>
      </c>
      <c r="G19" t="s">
        <v>107</v>
      </c>
      <c r="H19" t="str">
        <f>IF(Formular!$C$13="Deutsch",Kriteriun!F19,Kriteriun!G19)</f>
        <v>Breitensport II Mädchen</v>
      </c>
    </row>
    <row r="20" spans="1:8" x14ac:dyDescent="0.25">
      <c r="A20">
        <v>20</v>
      </c>
      <c r="B20" t="s">
        <v>77</v>
      </c>
      <c r="C20" t="s">
        <v>106</v>
      </c>
      <c r="D20" t="s">
        <v>139</v>
      </c>
      <c r="F20" t="s">
        <v>79</v>
      </c>
      <c r="G20" t="s">
        <v>108</v>
      </c>
      <c r="H20" t="str">
        <f>IF(Formular!$C$13="Deutsch",Kriteriun!F20,Kriteriun!G20)</f>
        <v>Breitensport II Knaben</v>
      </c>
    </row>
    <row r="21" spans="1:8" x14ac:dyDescent="0.25">
      <c r="A21">
        <v>21</v>
      </c>
      <c r="B21" t="s">
        <v>78</v>
      </c>
      <c r="C21" t="s">
        <v>107</v>
      </c>
      <c r="D21" t="s">
        <v>139</v>
      </c>
      <c r="F21" t="s">
        <v>80</v>
      </c>
      <c r="G21" t="s">
        <v>109</v>
      </c>
      <c r="H21" t="str">
        <f>IF(Formular!$C$13="Deutsch",Kriteriun!F21,Kriteriun!G21)</f>
        <v>Breitensport I Mädchen</v>
      </c>
    </row>
    <row r="22" spans="1:8" x14ac:dyDescent="0.25">
      <c r="A22">
        <v>22</v>
      </c>
      <c r="B22" t="s">
        <v>79</v>
      </c>
      <c r="C22" t="s">
        <v>108</v>
      </c>
      <c r="D22" t="s">
        <v>139</v>
      </c>
      <c r="F22" t="s">
        <v>81</v>
      </c>
      <c r="G22" t="s">
        <v>110</v>
      </c>
      <c r="H22" t="str">
        <f>IF(Formular!$C$13="Deutsch",Kriteriun!F22,Kriteriun!G22)</f>
        <v>Breitensport I Knaben</v>
      </c>
    </row>
    <row r="23" spans="1:8" x14ac:dyDescent="0.25">
      <c r="A23">
        <v>23</v>
      </c>
      <c r="B23" t="s">
        <v>80</v>
      </c>
      <c r="C23" t="s">
        <v>109</v>
      </c>
      <c r="D23" t="s">
        <v>139</v>
      </c>
    </row>
    <row r="24" spans="1:8" x14ac:dyDescent="0.25">
      <c r="A24">
        <v>24</v>
      </c>
      <c r="B24" t="s">
        <v>81</v>
      </c>
      <c r="C24" t="s">
        <v>110</v>
      </c>
      <c r="D24" t="s">
        <v>139</v>
      </c>
    </row>
    <row r="25" spans="1:8" x14ac:dyDescent="0.25">
      <c r="A25">
        <v>25</v>
      </c>
      <c r="B25" t="s">
        <v>93</v>
      </c>
      <c r="C25" t="s">
        <v>118</v>
      </c>
      <c r="D25" t="s">
        <v>140</v>
      </c>
    </row>
    <row r="26" spans="1:8" x14ac:dyDescent="0.25">
      <c r="A26">
        <v>26</v>
      </c>
      <c r="B26" t="s">
        <v>94</v>
      </c>
      <c r="C26" t="s">
        <v>122</v>
      </c>
      <c r="D26" t="s">
        <v>140</v>
      </c>
    </row>
    <row r="27" spans="1:8" x14ac:dyDescent="0.25">
      <c r="A27">
        <v>27</v>
      </c>
      <c r="B27" t="s">
        <v>95</v>
      </c>
      <c r="C27" t="s">
        <v>119</v>
      </c>
      <c r="D27" t="s">
        <v>140</v>
      </c>
    </row>
    <row r="28" spans="1:8" x14ac:dyDescent="0.25">
      <c r="A28">
        <v>28</v>
      </c>
      <c r="B28" t="s">
        <v>96</v>
      </c>
      <c r="C28" t="s">
        <v>123</v>
      </c>
      <c r="D28" t="s">
        <v>140</v>
      </c>
    </row>
    <row r="29" spans="1:8" x14ac:dyDescent="0.25">
      <c r="A29">
        <v>29</v>
      </c>
      <c r="B29" t="s">
        <v>97</v>
      </c>
      <c r="C29" t="s">
        <v>131</v>
      </c>
      <c r="D29" t="s">
        <v>140</v>
      </c>
    </row>
    <row r="30" spans="1:8" x14ac:dyDescent="0.25">
      <c r="A30">
        <v>30</v>
      </c>
      <c r="B30" t="s">
        <v>98</v>
      </c>
      <c r="C30" t="s">
        <v>132</v>
      </c>
      <c r="D30" t="s">
        <v>140</v>
      </c>
    </row>
    <row r="31" spans="1:8" x14ac:dyDescent="0.25">
      <c r="A31">
        <v>31</v>
      </c>
      <c r="B31" t="s">
        <v>99</v>
      </c>
      <c r="C31" t="s">
        <v>133</v>
      </c>
      <c r="D31" t="s">
        <v>140</v>
      </c>
    </row>
    <row r="32" spans="1:8" x14ac:dyDescent="0.25">
      <c r="A32">
        <v>32</v>
      </c>
      <c r="B32" t="s">
        <v>100</v>
      </c>
      <c r="C32" t="s">
        <v>134</v>
      </c>
      <c r="D32" t="s">
        <v>140</v>
      </c>
    </row>
    <row r="33" spans="1:4" x14ac:dyDescent="0.25">
      <c r="A33">
        <v>33</v>
      </c>
      <c r="B33" t="s">
        <v>101</v>
      </c>
      <c r="C33" t="s">
        <v>135</v>
      </c>
      <c r="D33" t="s">
        <v>140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Kriteriun</vt:lpstr>
    </vt:vector>
  </TitlesOfParts>
  <Company>Furrer+Frey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Bänziger René</dc:creator>
  <cp:lastModifiedBy>René Bänziger</cp:lastModifiedBy>
  <cp:lastPrinted>2020-10-08T08:27:09Z</cp:lastPrinted>
  <dcterms:created xsi:type="dcterms:W3CDTF">2018-06-12T14:12:36Z</dcterms:created>
  <dcterms:modified xsi:type="dcterms:W3CDTF">2025-01-14T17:45:40Z</dcterms:modified>
</cp:coreProperties>
</file>